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\CG\"/>
    </mc:Choice>
  </mc:AlternateContent>
  <xr:revisionPtr revIDLastSave="0" documentId="13_ncr:1_{02ED8FE1-CAA9-4F2B-8977-AC3A93A97574}" xr6:coauthVersionLast="36" xr6:coauthVersionMax="36" xr10:uidLastSave="{00000000-0000-0000-0000-000000000000}"/>
  <bookViews>
    <workbookView xWindow="0" yWindow="0" windowWidth="28800" windowHeight="13425" xr2:uid="{DDB4A3EF-E7E0-42C3-A8A5-BCB5512CB2C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3" i="2"/>
  <c r="L14" i="2"/>
  <c r="L15" i="2"/>
  <c r="L17" i="2"/>
  <c r="L23" i="2"/>
  <c r="L28" i="2"/>
  <c r="L29" i="2"/>
  <c r="L30" i="2"/>
  <c r="L31" i="2"/>
  <c r="L33" i="2"/>
  <c r="L35" i="2"/>
  <c r="L36" i="2"/>
  <c r="L38" i="2"/>
  <c r="L5" i="2"/>
  <c r="K6" i="2"/>
  <c r="K7" i="2"/>
  <c r="K8" i="2"/>
  <c r="K9" i="2"/>
  <c r="K10" i="2"/>
  <c r="K11" i="2"/>
  <c r="K13" i="2"/>
  <c r="K14" i="2"/>
  <c r="K15" i="2"/>
  <c r="K17" i="2"/>
  <c r="K23" i="2"/>
  <c r="K28" i="2"/>
  <c r="K29" i="2"/>
  <c r="K30" i="2"/>
  <c r="K31" i="2"/>
  <c r="K33" i="2"/>
  <c r="K35" i="2"/>
  <c r="K36" i="2"/>
  <c r="K38" i="2"/>
  <c r="K5" i="2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5" i="2"/>
  <c r="L18" i="2" l="1"/>
  <c r="K18" i="2"/>
  <c r="K22" i="2"/>
  <c r="L22" i="2"/>
  <c r="K19" i="2"/>
  <c r="L19" i="2"/>
  <c r="L34" i="2"/>
  <c r="K34" i="2"/>
  <c r="L21" i="2"/>
  <c r="K21" i="2"/>
  <c r="K26" i="2"/>
  <c r="L26" i="2"/>
  <c r="K16" i="2"/>
  <c r="L16" i="2"/>
  <c r="L37" i="2"/>
  <c r="K37" i="2"/>
  <c r="L24" i="2"/>
  <c r="K24" i="2"/>
  <c r="K32" i="2"/>
  <c r="L32" i="2"/>
  <c r="K25" i="2"/>
  <c r="L25" i="2"/>
  <c r="L27" i="2"/>
  <c r="K27" i="2"/>
  <c r="K12" i="2"/>
  <c r="L12" i="2"/>
  <c r="K20" i="2"/>
  <c r="L20" i="2"/>
</calcChain>
</file>

<file path=xl/sharedStrings.xml><?xml version="1.0" encoding="utf-8"?>
<sst xmlns="http://schemas.openxmlformats.org/spreadsheetml/2006/main" count="84" uniqueCount="84">
  <si>
    <t>Kamil</t>
  </si>
  <si>
    <t>Talih</t>
  </si>
  <si>
    <t>Raul</t>
  </si>
  <si>
    <t>Nazarov</t>
  </si>
  <si>
    <t>Jahangir</t>
  </si>
  <si>
    <t>Mammadzada</t>
  </si>
  <si>
    <t>Hošťálek</t>
  </si>
  <si>
    <t>First Name</t>
  </si>
  <si>
    <t>Surname</t>
  </si>
  <si>
    <t>Total</t>
  </si>
  <si>
    <t>Helicoidal surfaces</t>
  </si>
  <si>
    <t>Surfaces of revolution</t>
  </si>
  <si>
    <t>Kinematic geometry</t>
  </si>
  <si>
    <t>Technical isometry</t>
  </si>
  <si>
    <t>Test</t>
  </si>
  <si>
    <t>Extra points</t>
  </si>
  <si>
    <t>Atasay</t>
  </si>
  <si>
    <t>Yigit</t>
  </si>
  <si>
    <t>Beck</t>
  </si>
  <si>
    <t>Ádám</t>
  </si>
  <si>
    <t>Duarte Mesa</t>
  </si>
  <si>
    <t>Oscar Felipe</t>
  </si>
  <si>
    <t>Jakub Maxmilian</t>
  </si>
  <si>
    <t>Karatayli</t>
  </si>
  <si>
    <t>Baris</t>
  </si>
  <si>
    <t>Meijerman</t>
  </si>
  <si>
    <t>Jamie Lee</t>
  </si>
  <si>
    <t>Mirzafarov</t>
  </si>
  <si>
    <t>Farhad</t>
  </si>
  <si>
    <t>Prasad</t>
  </si>
  <si>
    <t>Shashwath</t>
  </si>
  <si>
    <t>Rezk</t>
  </si>
  <si>
    <t>Ali</t>
  </si>
  <si>
    <t>Samokovski</t>
  </si>
  <si>
    <t>Dimitar Mitkov</t>
  </si>
  <si>
    <t>Vajgel</t>
  </si>
  <si>
    <t>Alexej</t>
  </si>
  <si>
    <t>Yorganci</t>
  </si>
  <si>
    <t>Emiralp</t>
  </si>
  <si>
    <t>Başeren</t>
  </si>
  <si>
    <t>Orhan Berke</t>
  </si>
  <si>
    <t>Fofa</t>
  </si>
  <si>
    <t>John</t>
  </si>
  <si>
    <t>Gupta</t>
  </si>
  <si>
    <t>Akul</t>
  </si>
  <si>
    <t>Htet</t>
  </si>
  <si>
    <t>Hein Wai Yan</t>
  </si>
  <si>
    <t>Imanov</t>
  </si>
  <si>
    <t>Fuad</t>
  </si>
  <si>
    <t>Isikbas</t>
  </si>
  <si>
    <t>Emre</t>
  </si>
  <si>
    <t>Kulasekara</t>
  </si>
  <si>
    <t>Ganithage Kavitha Gowrav</t>
  </si>
  <si>
    <t>Kurdi</t>
  </si>
  <si>
    <t>Laurent</t>
  </si>
  <si>
    <t>Mahmudzada</t>
  </si>
  <si>
    <t>Tahir</t>
  </si>
  <si>
    <t>Merden</t>
  </si>
  <si>
    <t>Berkehan</t>
  </si>
  <si>
    <t>Olinda Silva</t>
  </si>
  <si>
    <t>Tiffani</t>
  </si>
  <si>
    <t>Ozder</t>
  </si>
  <si>
    <t>Sarp</t>
  </si>
  <si>
    <t>Panchal</t>
  </si>
  <si>
    <t>Vaikunth Nareshbhai</t>
  </si>
  <si>
    <t>Rajput</t>
  </si>
  <si>
    <t>Harsiddh Manojkumar</t>
  </si>
  <si>
    <t>Strashnikov</t>
  </si>
  <si>
    <t>Maksim</t>
  </si>
  <si>
    <t>Todorova</t>
  </si>
  <si>
    <t>Elena</t>
  </si>
  <si>
    <t>Van Selm</t>
  </si>
  <si>
    <t>Jerome Milan</t>
  </si>
  <si>
    <t>Yang</t>
  </si>
  <si>
    <t>Run</t>
  </si>
  <si>
    <t>not submitted</t>
  </si>
  <si>
    <t>Analytic geometry</t>
  </si>
  <si>
    <t xml:space="preserve">Swan </t>
  </si>
  <si>
    <t>Yay Phyo</t>
  </si>
  <si>
    <t xml:space="preserve"> ++</t>
  </si>
  <si>
    <t xml:space="preserve"> +</t>
  </si>
  <si>
    <t>Plus/Minus</t>
  </si>
  <si>
    <t>Assment condition
(min 10 test points)</t>
  </si>
  <si>
    <t>Examination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</si>
</sst>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 wrapText="1"/>
    </xf>
    <xf numFmtId="0" fontId="2" fillId="0" borderId="1" xfId="1" applyFont="1" applyFill="1" applyBorder="1"/>
    <xf numFmtId="164" fontId="1" fillId="0" borderId="1" xfId="1" applyNumberFormat="1" applyFont="1" applyFill="1" applyBorder="1" applyAlignment="1">
      <alignment horizontal="center" textRotation="90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/>
    </xf>
    <xf numFmtId="0" fontId="0" fillId="0" borderId="1" xfId="0" applyBorder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/>
      <protection hidden="1"/>
    </xf>
    <xf numFmtId="0" fontId="1" fillId="0" borderId="1" xfId="1" applyFont="1" applyFill="1" applyBorder="1" applyProtection="1">
      <protection hidden="1"/>
    </xf>
    <xf numFmtId="16" fontId="1" fillId="0" borderId="1" xfId="1" applyNumberFormat="1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 2" xfId="1" xr:uid="{E1EB20A8-950E-426F-8379-39A33B1E4173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A23B-CDE6-4D05-A642-DBB939567426}">
  <dimension ref="A3:L38"/>
  <sheetViews>
    <sheetView tabSelected="1" workbookViewId="0">
      <selection activeCell="H19" sqref="H19"/>
    </sheetView>
  </sheetViews>
  <sheetFormatPr defaultColWidth="9.140625" defaultRowHeight="15" x14ac:dyDescent="0.25"/>
  <cols>
    <col min="1" max="1" width="15.140625" style="1" bestFit="1" customWidth="1"/>
    <col min="2" max="2" width="24.5703125" style="1" bestFit="1" customWidth="1"/>
    <col min="3" max="3" width="13.7109375" style="5" bestFit="1" customWidth="1"/>
    <col min="4" max="4" width="10.7109375" style="5" customWidth="1"/>
    <col min="5" max="5" width="10.42578125" style="5" customWidth="1"/>
    <col min="6" max="6" width="11.5703125" style="5" customWidth="1"/>
    <col min="7" max="8" width="10.5703125" style="5" customWidth="1"/>
    <col min="9" max="9" width="9.140625" style="1"/>
    <col min="10" max="10" width="9.85546875" style="1" bestFit="1" customWidth="1"/>
    <col min="11" max="11" width="20" style="1" customWidth="1"/>
    <col min="12" max="12" width="20.5703125" style="1" customWidth="1"/>
    <col min="13" max="16384" width="9.140625" style="1"/>
  </cols>
  <sheetData>
    <row r="3" spans="1:12" ht="30" x14ac:dyDescent="0.25">
      <c r="B3" s="1" t="s">
        <v>14</v>
      </c>
      <c r="C3" s="2" t="s">
        <v>13</v>
      </c>
      <c r="D3" s="2" t="s">
        <v>76</v>
      </c>
      <c r="E3" s="2" t="s">
        <v>12</v>
      </c>
      <c r="F3" s="2" t="s">
        <v>11</v>
      </c>
      <c r="G3" s="2" t="s">
        <v>10</v>
      </c>
      <c r="H3" s="6" t="s">
        <v>15</v>
      </c>
      <c r="I3" s="6" t="s">
        <v>9</v>
      </c>
      <c r="J3" s="7" t="s">
        <v>81</v>
      </c>
      <c r="K3" s="6" t="s">
        <v>82</v>
      </c>
      <c r="L3" s="6" t="s">
        <v>83</v>
      </c>
    </row>
    <row r="4" spans="1:12" ht="29.25" x14ac:dyDescent="0.25">
      <c r="A4" s="3" t="s">
        <v>8</v>
      </c>
      <c r="B4" s="3" t="s">
        <v>7</v>
      </c>
      <c r="C4" s="4">
        <v>45576</v>
      </c>
      <c r="D4" s="4">
        <v>45590</v>
      </c>
      <c r="E4" s="4">
        <v>45604</v>
      </c>
      <c r="F4" s="4">
        <v>45618</v>
      </c>
      <c r="G4" s="4">
        <v>45632</v>
      </c>
      <c r="H4" s="4"/>
      <c r="I4" s="5"/>
    </row>
    <row r="5" spans="1:12" x14ac:dyDescent="0.25">
      <c r="A5" s="8" t="s">
        <v>16</v>
      </c>
      <c r="B5" s="8" t="s">
        <v>17</v>
      </c>
      <c r="C5" s="9">
        <v>1</v>
      </c>
      <c r="D5" s="9">
        <v>2</v>
      </c>
      <c r="E5" s="9">
        <v>0</v>
      </c>
      <c r="F5" s="10"/>
      <c r="G5" s="9"/>
      <c r="H5" s="9"/>
      <c r="I5" s="11">
        <f>SUM(C5:H5)</f>
        <v>3</v>
      </c>
      <c r="J5" s="12"/>
      <c r="K5" s="11" t="str">
        <f>IF((I5-H5)&gt;9,"fulfilled"," ")</f>
        <v xml:space="preserve"> </v>
      </c>
      <c r="L5" s="11" t="str">
        <f>IF(H5+IF(I5&gt;19,I5-20,0)&gt;0,H5+IF(I5&gt;19,I5-20,0)," ")</f>
        <v xml:space="preserve"> </v>
      </c>
    </row>
    <row r="6" spans="1:12" x14ac:dyDescent="0.25">
      <c r="A6" s="8" t="s">
        <v>39</v>
      </c>
      <c r="B6" s="8" t="s">
        <v>40</v>
      </c>
      <c r="C6" s="9">
        <v>0</v>
      </c>
      <c r="D6" s="9">
        <v>0</v>
      </c>
      <c r="E6" s="9"/>
      <c r="F6" s="10"/>
      <c r="G6" s="9"/>
      <c r="H6" s="9"/>
      <c r="I6" s="11">
        <f t="shared" ref="I6:I38" si="0">SUM(C6:H6)</f>
        <v>0</v>
      </c>
      <c r="J6" s="12"/>
      <c r="K6" s="11" t="str">
        <f t="shared" ref="K6:K38" si="1">IF((I6-H6)&gt;9,"fulfilled"," ")</f>
        <v xml:space="preserve"> </v>
      </c>
      <c r="L6" s="11" t="str">
        <f t="shared" ref="L6:L38" si="2">IF(H6+IF(I6&gt;19,I6-20,0)&gt;0,H6+IF(I6&gt;19,I6-20,0)," ")</f>
        <v xml:space="preserve"> </v>
      </c>
    </row>
    <row r="7" spans="1:12" x14ac:dyDescent="0.25">
      <c r="A7" s="8" t="s">
        <v>18</v>
      </c>
      <c r="B7" s="8" t="s">
        <v>19</v>
      </c>
      <c r="C7" s="9">
        <v>5</v>
      </c>
      <c r="D7" s="9">
        <v>3</v>
      </c>
      <c r="E7" s="9">
        <v>5</v>
      </c>
      <c r="F7" s="10"/>
      <c r="G7" s="9"/>
      <c r="H7" s="9"/>
      <c r="I7" s="11">
        <f t="shared" si="0"/>
        <v>13</v>
      </c>
      <c r="J7" s="12"/>
      <c r="K7" s="11" t="str">
        <f t="shared" si="1"/>
        <v>fulfilled</v>
      </c>
      <c r="L7" s="11" t="str">
        <f t="shared" si="2"/>
        <v xml:space="preserve"> </v>
      </c>
    </row>
    <row r="8" spans="1:12" x14ac:dyDescent="0.25">
      <c r="A8" s="8" t="s">
        <v>20</v>
      </c>
      <c r="B8" s="8" t="s">
        <v>21</v>
      </c>
      <c r="C8" s="9">
        <v>3</v>
      </c>
      <c r="D8" s="9">
        <v>0</v>
      </c>
      <c r="E8" s="9">
        <v>4</v>
      </c>
      <c r="F8" s="10"/>
      <c r="G8" s="9"/>
      <c r="H8" s="9"/>
      <c r="I8" s="11">
        <f t="shared" si="0"/>
        <v>7</v>
      </c>
      <c r="J8" s="12"/>
      <c r="K8" s="11" t="str">
        <f t="shared" si="1"/>
        <v xml:space="preserve"> </v>
      </c>
      <c r="L8" s="11" t="str">
        <f t="shared" si="2"/>
        <v xml:space="preserve"> </v>
      </c>
    </row>
    <row r="9" spans="1:12" x14ac:dyDescent="0.25">
      <c r="A9" s="8" t="s">
        <v>41</v>
      </c>
      <c r="B9" s="8" t="s">
        <v>42</v>
      </c>
      <c r="C9" s="9">
        <v>5</v>
      </c>
      <c r="D9" s="9">
        <v>1</v>
      </c>
      <c r="E9" s="9">
        <v>2</v>
      </c>
      <c r="F9" s="10"/>
      <c r="G9" s="9"/>
      <c r="H9" s="9"/>
      <c r="I9" s="11">
        <f t="shared" si="0"/>
        <v>8</v>
      </c>
      <c r="J9" s="12"/>
      <c r="K9" s="11" t="str">
        <f t="shared" si="1"/>
        <v xml:space="preserve"> </v>
      </c>
      <c r="L9" s="11" t="str">
        <f t="shared" si="2"/>
        <v xml:space="preserve"> </v>
      </c>
    </row>
    <row r="10" spans="1:12" x14ac:dyDescent="0.25">
      <c r="A10" s="8" t="s">
        <v>43</v>
      </c>
      <c r="B10" s="8" t="s">
        <v>44</v>
      </c>
      <c r="C10" s="9">
        <v>0</v>
      </c>
      <c r="D10" s="9"/>
      <c r="E10" s="9">
        <v>0</v>
      </c>
      <c r="F10" s="10"/>
      <c r="G10" s="9"/>
      <c r="H10" s="9"/>
      <c r="I10" s="11">
        <f t="shared" si="0"/>
        <v>0</v>
      </c>
      <c r="J10" s="12"/>
      <c r="K10" s="11" t="str">
        <f t="shared" si="1"/>
        <v xml:space="preserve"> </v>
      </c>
      <c r="L10" s="11" t="str">
        <f t="shared" si="2"/>
        <v xml:space="preserve"> </v>
      </c>
    </row>
    <row r="11" spans="1:12" x14ac:dyDescent="0.25">
      <c r="A11" s="8" t="s">
        <v>6</v>
      </c>
      <c r="B11" s="8" t="s">
        <v>22</v>
      </c>
      <c r="C11" s="9">
        <v>5</v>
      </c>
      <c r="D11" s="9">
        <v>5</v>
      </c>
      <c r="E11" s="9">
        <v>1</v>
      </c>
      <c r="F11" s="10"/>
      <c r="G11" s="9"/>
      <c r="H11" s="9"/>
      <c r="I11" s="11">
        <f t="shared" si="0"/>
        <v>11</v>
      </c>
      <c r="J11" s="12"/>
      <c r="K11" s="11" t="str">
        <f t="shared" si="1"/>
        <v>fulfilled</v>
      </c>
      <c r="L11" s="11" t="str">
        <f t="shared" si="2"/>
        <v xml:space="preserve"> </v>
      </c>
    </row>
    <row r="12" spans="1:12" x14ac:dyDescent="0.25">
      <c r="A12" s="8" t="s">
        <v>45</v>
      </c>
      <c r="B12" s="8" t="s">
        <v>46</v>
      </c>
      <c r="C12" s="9">
        <v>4</v>
      </c>
      <c r="D12" s="9">
        <v>0</v>
      </c>
      <c r="E12" s="9">
        <v>3</v>
      </c>
      <c r="F12" s="10"/>
      <c r="G12" s="9"/>
      <c r="H12" s="9">
        <v>1</v>
      </c>
      <c r="I12" s="11">
        <f t="shared" si="0"/>
        <v>8</v>
      </c>
      <c r="J12" s="12"/>
      <c r="K12" s="11" t="str">
        <f t="shared" si="1"/>
        <v xml:space="preserve"> </v>
      </c>
      <c r="L12" s="11">
        <f t="shared" si="2"/>
        <v>1</v>
      </c>
    </row>
    <row r="13" spans="1:12" x14ac:dyDescent="0.25">
      <c r="A13" s="8" t="s">
        <v>47</v>
      </c>
      <c r="B13" s="8" t="s">
        <v>48</v>
      </c>
      <c r="C13" s="9"/>
      <c r="D13" s="9">
        <v>0</v>
      </c>
      <c r="E13" s="9">
        <v>0</v>
      </c>
      <c r="F13" s="10"/>
      <c r="G13" s="9"/>
      <c r="H13" s="9"/>
      <c r="I13" s="11">
        <f t="shared" si="0"/>
        <v>0</v>
      </c>
      <c r="J13" s="12"/>
      <c r="K13" s="11" t="str">
        <f t="shared" si="1"/>
        <v xml:space="preserve"> </v>
      </c>
      <c r="L13" s="11" t="str">
        <f t="shared" si="2"/>
        <v xml:space="preserve"> </v>
      </c>
    </row>
    <row r="14" spans="1:12" x14ac:dyDescent="0.25">
      <c r="A14" s="8" t="s">
        <v>49</v>
      </c>
      <c r="B14" s="8" t="s">
        <v>50</v>
      </c>
      <c r="C14" s="9">
        <v>1</v>
      </c>
      <c r="D14" s="9">
        <v>0</v>
      </c>
      <c r="E14" s="9"/>
      <c r="F14" s="10"/>
      <c r="G14" s="9"/>
      <c r="H14" s="9"/>
      <c r="I14" s="11">
        <f t="shared" si="0"/>
        <v>1</v>
      </c>
      <c r="J14" s="12"/>
      <c r="K14" s="11" t="str">
        <f t="shared" si="1"/>
        <v xml:space="preserve"> </v>
      </c>
      <c r="L14" s="11" t="str">
        <f t="shared" si="2"/>
        <v xml:space="preserve"> </v>
      </c>
    </row>
    <row r="15" spans="1:12" x14ac:dyDescent="0.25">
      <c r="A15" s="8" t="s">
        <v>23</v>
      </c>
      <c r="B15" s="8" t="s">
        <v>24</v>
      </c>
      <c r="C15" s="9">
        <v>2</v>
      </c>
      <c r="D15" s="9">
        <v>0</v>
      </c>
      <c r="E15" s="9">
        <v>0</v>
      </c>
      <c r="F15" s="10"/>
      <c r="G15" s="9"/>
      <c r="H15" s="9"/>
      <c r="I15" s="11">
        <f t="shared" si="0"/>
        <v>2</v>
      </c>
      <c r="J15" s="12"/>
      <c r="K15" s="11" t="str">
        <f t="shared" si="1"/>
        <v xml:space="preserve"> </v>
      </c>
      <c r="L15" s="11" t="str">
        <f t="shared" si="2"/>
        <v xml:space="preserve"> </v>
      </c>
    </row>
    <row r="16" spans="1:12" x14ac:dyDescent="0.25">
      <c r="A16" s="8" t="s">
        <v>51</v>
      </c>
      <c r="B16" s="8" t="s">
        <v>52</v>
      </c>
      <c r="C16" s="9">
        <v>5</v>
      </c>
      <c r="D16" s="9">
        <v>3</v>
      </c>
      <c r="E16" s="9">
        <v>5</v>
      </c>
      <c r="F16" s="10"/>
      <c r="G16" s="9"/>
      <c r="H16" s="9">
        <v>0.5</v>
      </c>
      <c r="I16" s="11">
        <f t="shared" si="0"/>
        <v>13.5</v>
      </c>
      <c r="J16" s="12"/>
      <c r="K16" s="11" t="str">
        <f t="shared" si="1"/>
        <v>fulfilled</v>
      </c>
      <c r="L16" s="11">
        <f t="shared" si="2"/>
        <v>0.5</v>
      </c>
    </row>
    <row r="17" spans="1:12" x14ac:dyDescent="0.25">
      <c r="A17" s="8" t="s">
        <v>53</v>
      </c>
      <c r="B17" s="8" t="s">
        <v>54</v>
      </c>
      <c r="C17" s="9">
        <v>0</v>
      </c>
      <c r="D17" s="9">
        <v>0</v>
      </c>
      <c r="E17" s="9">
        <v>1</v>
      </c>
      <c r="F17" s="10"/>
      <c r="G17" s="9"/>
      <c r="H17" s="9"/>
      <c r="I17" s="11">
        <f t="shared" si="0"/>
        <v>1</v>
      </c>
      <c r="J17" s="12"/>
      <c r="K17" s="11" t="str">
        <f t="shared" si="1"/>
        <v xml:space="preserve"> </v>
      </c>
      <c r="L17" s="11" t="str">
        <f t="shared" si="2"/>
        <v xml:space="preserve"> </v>
      </c>
    </row>
    <row r="18" spans="1:12" x14ac:dyDescent="0.25">
      <c r="A18" s="8" t="s">
        <v>55</v>
      </c>
      <c r="B18" s="8" t="s">
        <v>56</v>
      </c>
      <c r="C18" s="9">
        <v>3</v>
      </c>
      <c r="D18" s="9">
        <v>0</v>
      </c>
      <c r="E18" s="9">
        <v>0</v>
      </c>
      <c r="F18" s="10"/>
      <c r="G18" s="9"/>
      <c r="H18" s="9">
        <v>0</v>
      </c>
      <c r="I18" s="11">
        <f t="shared" si="0"/>
        <v>3</v>
      </c>
      <c r="J18" s="12"/>
      <c r="K18" s="11" t="str">
        <f t="shared" si="1"/>
        <v xml:space="preserve"> </v>
      </c>
      <c r="L18" s="11" t="str">
        <f t="shared" si="2"/>
        <v xml:space="preserve"> </v>
      </c>
    </row>
    <row r="19" spans="1:12" x14ac:dyDescent="0.25">
      <c r="A19" s="8" t="s">
        <v>5</v>
      </c>
      <c r="B19" s="8" t="s">
        <v>4</v>
      </c>
      <c r="C19" s="9">
        <v>1</v>
      </c>
      <c r="D19" s="9">
        <v>0</v>
      </c>
      <c r="E19" s="9">
        <v>2</v>
      </c>
      <c r="F19" s="10"/>
      <c r="G19" s="9"/>
      <c r="H19" s="9">
        <v>0</v>
      </c>
      <c r="I19" s="11">
        <f t="shared" si="0"/>
        <v>3</v>
      </c>
      <c r="J19" s="12"/>
      <c r="K19" s="11" t="str">
        <f t="shared" si="1"/>
        <v xml:space="preserve"> </v>
      </c>
      <c r="L19" s="11" t="str">
        <f t="shared" si="2"/>
        <v xml:space="preserve"> </v>
      </c>
    </row>
    <row r="20" spans="1:12" x14ac:dyDescent="0.25">
      <c r="A20" s="8" t="s">
        <v>25</v>
      </c>
      <c r="B20" s="8" t="s">
        <v>26</v>
      </c>
      <c r="C20" s="9">
        <v>5</v>
      </c>
      <c r="D20" s="9">
        <v>5</v>
      </c>
      <c r="E20" s="9">
        <v>5</v>
      </c>
      <c r="F20" s="10"/>
      <c r="G20" s="9"/>
      <c r="H20" s="9">
        <v>2</v>
      </c>
      <c r="I20" s="11">
        <f t="shared" si="0"/>
        <v>17</v>
      </c>
      <c r="J20" s="13" t="s">
        <v>80</v>
      </c>
      <c r="K20" s="11" t="str">
        <f t="shared" si="1"/>
        <v>fulfilled</v>
      </c>
      <c r="L20" s="11">
        <f t="shared" si="2"/>
        <v>2</v>
      </c>
    </row>
    <row r="21" spans="1:12" x14ac:dyDescent="0.25">
      <c r="A21" s="8" t="s">
        <v>57</v>
      </c>
      <c r="B21" s="8" t="s">
        <v>58</v>
      </c>
      <c r="C21" s="9">
        <v>2</v>
      </c>
      <c r="D21" s="9">
        <v>2</v>
      </c>
      <c r="E21" s="9">
        <v>1</v>
      </c>
      <c r="F21" s="10"/>
      <c r="G21" s="9"/>
      <c r="H21" s="9">
        <v>0.5</v>
      </c>
      <c r="I21" s="11">
        <f t="shared" si="0"/>
        <v>5.5</v>
      </c>
      <c r="J21" s="12"/>
      <c r="K21" s="11" t="str">
        <f t="shared" si="1"/>
        <v xml:space="preserve"> </v>
      </c>
      <c r="L21" s="11">
        <f t="shared" si="2"/>
        <v>0.5</v>
      </c>
    </row>
    <row r="22" spans="1:12" x14ac:dyDescent="0.25">
      <c r="A22" s="8" t="s">
        <v>27</v>
      </c>
      <c r="B22" s="8" t="s">
        <v>28</v>
      </c>
      <c r="C22" s="9">
        <v>1</v>
      </c>
      <c r="D22" s="9">
        <v>2</v>
      </c>
      <c r="E22" s="9">
        <v>4</v>
      </c>
      <c r="F22" s="10"/>
      <c r="G22" s="9"/>
      <c r="H22" s="9">
        <v>0</v>
      </c>
      <c r="I22" s="11">
        <f t="shared" si="0"/>
        <v>7</v>
      </c>
      <c r="J22" s="12"/>
      <c r="K22" s="11" t="str">
        <f t="shared" si="1"/>
        <v xml:space="preserve"> </v>
      </c>
      <c r="L22" s="11" t="str">
        <f t="shared" si="2"/>
        <v xml:space="preserve"> </v>
      </c>
    </row>
    <row r="23" spans="1:12" x14ac:dyDescent="0.25">
      <c r="A23" s="8" t="s">
        <v>3</v>
      </c>
      <c r="B23" s="8" t="s">
        <v>2</v>
      </c>
      <c r="C23" s="11" t="s">
        <v>75</v>
      </c>
      <c r="D23" s="11">
        <v>1</v>
      </c>
      <c r="E23" s="11">
        <v>0</v>
      </c>
      <c r="F23" s="14"/>
      <c r="G23" s="11"/>
      <c r="H23" s="11"/>
      <c r="I23" s="11">
        <f t="shared" si="0"/>
        <v>1</v>
      </c>
      <c r="J23" s="12"/>
      <c r="K23" s="11" t="str">
        <f t="shared" si="1"/>
        <v xml:space="preserve"> </v>
      </c>
      <c r="L23" s="11" t="str">
        <f t="shared" si="2"/>
        <v xml:space="preserve"> </v>
      </c>
    </row>
    <row r="24" spans="1:12" x14ac:dyDescent="0.25">
      <c r="A24" s="8" t="s">
        <v>59</v>
      </c>
      <c r="B24" s="8" t="s">
        <v>60</v>
      </c>
      <c r="C24" s="9">
        <v>4</v>
      </c>
      <c r="D24" s="9">
        <v>2</v>
      </c>
      <c r="E24" s="9">
        <v>3</v>
      </c>
      <c r="F24" s="10"/>
      <c r="G24" s="9"/>
      <c r="H24" s="9">
        <v>3</v>
      </c>
      <c r="I24" s="11">
        <f t="shared" si="0"/>
        <v>12</v>
      </c>
      <c r="J24" s="13"/>
      <c r="K24" s="11" t="str">
        <f t="shared" si="1"/>
        <v xml:space="preserve"> </v>
      </c>
      <c r="L24" s="11">
        <f t="shared" si="2"/>
        <v>3</v>
      </c>
    </row>
    <row r="25" spans="1:12" x14ac:dyDescent="0.25">
      <c r="A25" s="8" t="s">
        <v>61</v>
      </c>
      <c r="B25" s="8" t="s">
        <v>62</v>
      </c>
      <c r="C25" s="9">
        <v>3</v>
      </c>
      <c r="D25" s="9">
        <v>1</v>
      </c>
      <c r="E25" s="9">
        <v>1</v>
      </c>
      <c r="F25" s="10"/>
      <c r="G25" s="9"/>
      <c r="H25" s="9">
        <v>1</v>
      </c>
      <c r="I25" s="11">
        <f t="shared" si="0"/>
        <v>6</v>
      </c>
      <c r="J25" s="12"/>
      <c r="K25" s="11" t="str">
        <f t="shared" si="1"/>
        <v xml:space="preserve"> </v>
      </c>
      <c r="L25" s="11">
        <f t="shared" si="2"/>
        <v>1</v>
      </c>
    </row>
    <row r="26" spans="1:12" x14ac:dyDescent="0.25">
      <c r="A26" s="8" t="s">
        <v>63</v>
      </c>
      <c r="B26" s="8" t="s">
        <v>64</v>
      </c>
      <c r="C26" s="11">
        <v>4</v>
      </c>
      <c r="D26" s="9">
        <v>0</v>
      </c>
      <c r="E26" s="9">
        <v>1</v>
      </c>
      <c r="F26" s="10"/>
      <c r="G26" s="9"/>
      <c r="H26" s="9">
        <v>0.5</v>
      </c>
      <c r="I26" s="11">
        <f t="shared" si="0"/>
        <v>5.5</v>
      </c>
      <c r="J26" s="12"/>
      <c r="K26" s="11" t="str">
        <f t="shared" si="1"/>
        <v xml:space="preserve"> </v>
      </c>
      <c r="L26" s="11">
        <f t="shared" si="2"/>
        <v>0.5</v>
      </c>
    </row>
    <row r="27" spans="1:12" x14ac:dyDescent="0.25">
      <c r="A27" s="8" t="s">
        <v>29</v>
      </c>
      <c r="B27" s="8" t="s">
        <v>30</v>
      </c>
      <c r="C27" s="11">
        <v>3</v>
      </c>
      <c r="D27" s="9">
        <v>0</v>
      </c>
      <c r="E27" s="9">
        <v>3</v>
      </c>
      <c r="F27" s="10"/>
      <c r="G27" s="9"/>
      <c r="H27" s="9">
        <v>1</v>
      </c>
      <c r="I27" s="11">
        <f t="shared" si="0"/>
        <v>7</v>
      </c>
      <c r="J27" s="12"/>
      <c r="K27" s="11" t="str">
        <f t="shared" si="1"/>
        <v xml:space="preserve"> </v>
      </c>
      <c r="L27" s="11">
        <f t="shared" si="2"/>
        <v>1</v>
      </c>
    </row>
    <row r="28" spans="1:12" x14ac:dyDescent="0.25">
      <c r="A28" s="8" t="s">
        <v>65</v>
      </c>
      <c r="B28" s="8" t="s">
        <v>66</v>
      </c>
      <c r="C28" s="9">
        <v>1</v>
      </c>
      <c r="D28" s="9"/>
      <c r="E28" s="9"/>
      <c r="F28" s="10"/>
      <c r="G28" s="9"/>
      <c r="H28" s="9"/>
      <c r="I28" s="11">
        <f t="shared" si="0"/>
        <v>1</v>
      </c>
      <c r="J28" s="12"/>
      <c r="K28" s="11" t="str">
        <f t="shared" si="1"/>
        <v xml:space="preserve"> </v>
      </c>
      <c r="L28" s="11" t="str">
        <f t="shared" si="2"/>
        <v xml:space="preserve"> </v>
      </c>
    </row>
    <row r="29" spans="1:12" x14ac:dyDescent="0.25">
      <c r="A29" s="8" t="s">
        <v>31</v>
      </c>
      <c r="B29" s="8" t="s">
        <v>32</v>
      </c>
      <c r="C29" s="11">
        <v>2</v>
      </c>
      <c r="D29" s="11">
        <v>0</v>
      </c>
      <c r="E29" s="11">
        <v>0</v>
      </c>
      <c r="F29" s="11"/>
      <c r="G29" s="11"/>
      <c r="H29" s="11"/>
      <c r="I29" s="11">
        <f t="shared" si="0"/>
        <v>2</v>
      </c>
      <c r="J29" s="12"/>
      <c r="K29" s="11" t="str">
        <f t="shared" si="1"/>
        <v xml:space="preserve"> </v>
      </c>
      <c r="L29" s="11" t="str">
        <f t="shared" si="2"/>
        <v xml:space="preserve"> </v>
      </c>
    </row>
    <row r="30" spans="1:12" x14ac:dyDescent="0.25">
      <c r="A30" s="8" t="s">
        <v>33</v>
      </c>
      <c r="B30" s="8" t="s">
        <v>34</v>
      </c>
      <c r="C30" s="11">
        <v>3</v>
      </c>
      <c r="D30" s="11"/>
      <c r="E30" s="11">
        <v>5</v>
      </c>
      <c r="F30" s="11"/>
      <c r="G30" s="11"/>
      <c r="H30" s="11">
        <v>2</v>
      </c>
      <c r="I30" s="11">
        <f t="shared" si="0"/>
        <v>10</v>
      </c>
      <c r="J30" s="12"/>
      <c r="K30" s="11" t="str">
        <f t="shared" si="1"/>
        <v xml:space="preserve"> </v>
      </c>
      <c r="L30" s="11">
        <f t="shared" si="2"/>
        <v>2</v>
      </c>
    </row>
    <row r="31" spans="1:12" x14ac:dyDescent="0.25">
      <c r="A31" s="8" t="s">
        <v>67</v>
      </c>
      <c r="B31" s="8" t="s">
        <v>68</v>
      </c>
      <c r="C31" s="11">
        <v>4</v>
      </c>
      <c r="D31" s="11">
        <v>2</v>
      </c>
      <c r="E31" s="11">
        <v>5</v>
      </c>
      <c r="F31" s="11"/>
      <c r="G31" s="11"/>
      <c r="H31" s="11"/>
      <c r="I31" s="11">
        <f t="shared" si="0"/>
        <v>11</v>
      </c>
      <c r="J31" s="12"/>
      <c r="K31" s="11" t="str">
        <f t="shared" si="1"/>
        <v>fulfilled</v>
      </c>
      <c r="L31" s="11" t="str">
        <f t="shared" si="2"/>
        <v xml:space="preserve"> </v>
      </c>
    </row>
    <row r="32" spans="1:12" x14ac:dyDescent="0.25">
      <c r="A32" s="8" t="s">
        <v>77</v>
      </c>
      <c r="B32" s="8" t="s">
        <v>78</v>
      </c>
      <c r="C32" s="11">
        <v>2</v>
      </c>
      <c r="D32" s="11">
        <v>0</v>
      </c>
      <c r="E32" s="11">
        <v>3</v>
      </c>
      <c r="F32" s="11"/>
      <c r="G32" s="11"/>
      <c r="H32" s="11">
        <v>1</v>
      </c>
      <c r="I32" s="11">
        <f t="shared" si="0"/>
        <v>6</v>
      </c>
      <c r="J32" s="12"/>
      <c r="K32" s="11" t="str">
        <f t="shared" si="1"/>
        <v xml:space="preserve"> </v>
      </c>
      <c r="L32" s="11">
        <f t="shared" si="2"/>
        <v>1</v>
      </c>
    </row>
    <row r="33" spans="1:12" x14ac:dyDescent="0.25">
      <c r="A33" s="8" t="s">
        <v>1</v>
      </c>
      <c r="B33" s="8" t="s">
        <v>0</v>
      </c>
      <c r="C33" s="11">
        <v>5</v>
      </c>
      <c r="D33" s="11">
        <v>0</v>
      </c>
      <c r="E33" s="11">
        <v>2</v>
      </c>
      <c r="F33" s="11"/>
      <c r="G33" s="11"/>
      <c r="H33" s="11"/>
      <c r="I33" s="11">
        <f t="shared" si="0"/>
        <v>7</v>
      </c>
      <c r="J33" s="12"/>
      <c r="K33" s="11" t="str">
        <f t="shared" si="1"/>
        <v xml:space="preserve"> </v>
      </c>
      <c r="L33" s="11" t="str">
        <f t="shared" si="2"/>
        <v xml:space="preserve"> </v>
      </c>
    </row>
    <row r="34" spans="1:12" x14ac:dyDescent="0.25">
      <c r="A34" s="8" t="s">
        <v>69</v>
      </c>
      <c r="B34" s="8" t="s">
        <v>70</v>
      </c>
      <c r="C34" s="11">
        <v>5</v>
      </c>
      <c r="D34" s="11">
        <v>4</v>
      </c>
      <c r="E34" s="11">
        <v>3</v>
      </c>
      <c r="F34" s="11"/>
      <c r="G34" s="11"/>
      <c r="H34" s="11">
        <v>2.5</v>
      </c>
      <c r="I34" s="11">
        <f t="shared" si="0"/>
        <v>14.5</v>
      </c>
      <c r="J34" s="13"/>
      <c r="K34" s="11" t="str">
        <f t="shared" si="1"/>
        <v>fulfilled</v>
      </c>
      <c r="L34" s="11">
        <f t="shared" si="2"/>
        <v>2.5</v>
      </c>
    </row>
    <row r="35" spans="1:12" x14ac:dyDescent="0.25">
      <c r="A35" s="8" t="s">
        <v>35</v>
      </c>
      <c r="B35" s="8" t="s">
        <v>36</v>
      </c>
      <c r="C35" s="11">
        <v>4</v>
      </c>
      <c r="D35" s="11">
        <v>1</v>
      </c>
      <c r="E35" s="11">
        <v>3</v>
      </c>
      <c r="F35" s="11"/>
      <c r="G35" s="11"/>
      <c r="H35" s="11"/>
      <c r="I35" s="11">
        <f t="shared" si="0"/>
        <v>8</v>
      </c>
      <c r="J35" s="12"/>
      <c r="K35" s="11" t="str">
        <f t="shared" si="1"/>
        <v xml:space="preserve"> </v>
      </c>
      <c r="L35" s="11" t="str">
        <f t="shared" si="2"/>
        <v xml:space="preserve"> </v>
      </c>
    </row>
    <row r="36" spans="1:12" x14ac:dyDescent="0.25">
      <c r="A36" s="8" t="s">
        <v>71</v>
      </c>
      <c r="B36" s="8" t="s">
        <v>72</v>
      </c>
      <c r="C36" s="11">
        <v>4</v>
      </c>
      <c r="D36" s="11">
        <v>4</v>
      </c>
      <c r="E36" s="11">
        <v>1</v>
      </c>
      <c r="F36" s="11"/>
      <c r="G36" s="11"/>
      <c r="H36" s="11"/>
      <c r="I36" s="11">
        <f t="shared" si="0"/>
        <v>9</v>
      </c>
      <c r="J36" s="12"/>
      <c r="K36" s="11" t="str">
        <f t="shared" si="1"/>
        <v xml:space="preserve"> </v>
      </c>
      <c r="L36" s="11" t="str">
        <f t="shared" si="2"/>
        <v xml:space="preserve"> </v>
      </c>
    </row>
    <row r="37" spans="1:12" x14ac:dyDescent="0.25">
      <c r="A37" s="8" t="s">
        <v>73</v>
      </c>
      <c r="B37" s="8" t="s">
        <v>74</v>
      </c>
      <c r="C37" s="11">
        <v>4</v>
      </c>
      <c r="D37" s="11">
        <v>1</v>
      </c>
      <c r="E37" s="11">
        <v>1</v>
      </c>
      <c r="F37" s="11"/>
      <c r="G37" s="11"/>
      <c r="H37" s="11">
        <v>1.5</v>
      </c>
      <c r="I37" s="11">
        <f t="shared" si="0"/>
        <v>7.5</v>
      </c>
      <c r="J37" s="12" t="s">
        <v>79</v>
      </c>
      <c r="K37" s="11" t="str">
        <f t="shared" si="1"/>
        <v xml:space="preserve"> </v>
      </c>
      <c r="L37" s="11">
        <f t="shared" si="2"/>
        <v>1.5</v>
      </c>
    </row>
    <row r="38" spans="1:12" x14ac:dyDescent="0.25">
      <c r="A38" s="8" t="s">
        <v>37</v>
      </c>
      <c r="B38" s="8" t="s">
        <v>38</v>
      </c>
      <c r="C38" s="11">
        <v>4</v>
      </c>
      <c r="D38" s="11">
        <v>2</v>
      </c>
      <c r="E38" s="11">
        <v>1</v>
      </c>
      <c r="F38" s="11"/>
      <c r="G38" s="11"/>
      <c r="H38" s="11"/>
      <c r="I38" s="11">
        <f t="shared" si="0"/>
        <v>7</v>
      </c>
      <c r="J38" s="12"/>
      <c r="K38" s="11" t="str">
        <f t="shared" si="1"/>
        <v xml:space="preserve"> </v>
      </c>
      <c r="L38" s="11" t="str">
        <f t="shared" si="2"/>
        <v xml:space="preserve"> </v>
      </c>
    </row>
  </sheetData>
  <sheetProtection selectLockedCells="1" selectUnlockedCells="1"/>
  <conditionalFormatting sqref="A5:L38">
    <cfRule type="expression" dxfId="0" priority="1">
      <formula>($I5-$H5)&gt;9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Linkeova, Ivana</dc:creator>
  <cp:lastModifiedBy>Linkeova, Ivana</cp:lastModifiedBy>
  <dcterms:created xsi:type="dcterms:W3CDTF">2023-11-07T09:34:55Z</dcterms:created>
  <dcterms:modified xsi:type="dcterms:W3CDTF">2024-11-20T09:06:40Z</dcterms:modified>
</cp:coreProperties>
</file>